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95" windowWidth="15480" windowHeight="5640" tabRatio="943" activeTab="1"/>
  </bookViews>
  <sheets>
    <sheet name="Tab.1" sheetId="1" r:id="rId1"/>
    <sheet name="Tab. 3" sheetId="2" r:id="rId2"/>
  </sheets>
  <definedNames>
    <definedName name="_xlnm.Print_Area" localSheetId="0">'Tab.1'!$3:$30</definedName>
  </definedNames>
  <calcPr fullCalcOnLoad="1"/>
</workbook>
</file>

<file path=xl/sharedStrings.xml><?xml version="1.0" encoding="utf-8"?>
<sst xmlns="http://schemas.openxmlformats.org/spreadsheetml/2006/main" count="79" uniqueCount="63">
  <si>
    <t>Oś Priorytetowa</t>
  </si>
  <si>
    <t>Zawarte umowy/ wydane decyzje o dofinansowanie</t>
  </si>
  <si>
    <t>Wydatki wykazane przez beneficjentów we wnioskach o płatność zweryfikowanych przez właściwe instytucje od uruchomienia programu (PLN)</t>
  </si>
  <si>
    <t xml:space="preserve">Liczba </t>
  </si>
  <si>
    <t>Wartość od uruchomienia programu (PLN)</t>
  </si>
  <si>
    <t>Liczba</t>
  </si>
  <si>
    <t>wydatków ogółem</t>
  </si>
  <si>
    <t>wydatków kwalifikowalnych</t>
  </si>
  <si>
    <t>wnioskowanego dofinansowania</t>
  </si>
  <si>
    <t>wydatków kwalifikowanych</t>
  </si>
  <si>
    <t>dofinansowanie ze środków publicznych</t>
  </si>
  <si>
    <t>dofinansowanie ze środków publicznych w części odpowiadającej UE</t>
  </si>
  <si>
    <t>ogółem</t>
  </si>
  <si>
    <r>
      <t xml:space="preserve">Złożone wnioski o dofinansowanie/ramowe plany działań </t>
    </r>
    <r>
      <rPr>
        <vertAlign val="superscript"/>
        <sz val="8"/>
        <color indexed="8"/>
        <rFont val="Times New Roman"/>
        <family val="1"/>
      </rPr>
      <t>1)</t>
    </r>
  </si>
  <si>
    <r>
      <t xml:space="preserve">% realizacji zobowiązań  UE na  lata 2007-2013 </t>
    </r>
    <r>
      <rPr>
        <vertAlign val="superscript"/>
        <sz val="8"/>
        <color indexed="8"/>
        <rFont val="Times New Roman"/>
        <family val="1"/>
      </rPr>
      <t>2)</t>
    </r>
  </si>
  <si>
    <r>
      <t xml:space="preserve">wydatki kwalifikowalne </t>
    </r>
    <r>
      <rPr>
        <vertAlign val="superscript"/>
        <sz val="8"/>
        <color indexed="8"/>
        <rFont val="Times New Roman"/>
        <family val="1"/>
      </rPr>
      <t>3)</t>
    </r>
  </si>
  <si>
    <r>
      <t xml:space="preserve">% realizacji zobowiązań UE na lata 2007-2013 </t>
    </r>
    <r>
      <rPr>
        <vertAlign val="superscript"/>
        <sz val="8"/>
        <color indexed="8"/>
        <rFont val="Times New Roman"/>
        <family val="1"/>
      </rPr>
      <t>4)</t>
    </r>
  </si>
  <si>
    <t>dofinansowanie ze środków publicznych w części odpowiadającej środkom UE</t>
  </si>
  <si>
    <t>w okresie sprawozdawczym</t>
  </si>
  <si>
    <t>od uruchomienia programu</t>
  </si>
  <si>
    <t>Oś priorytetowa I</t>
  </si>
  <si>
    <t>Oś priorytetowa II</t>
  </si>
  <si>
    <t>Oś priorytetowa III</t>
  </si>
  <si>
    <t>Oś priorytetowa IV</t>
  </si>
  <si>
    <t>Oś priorytetowa V</t>
  </si>
  <si>
    <t>Oś priorytetowa VI</t>
  </si>
  <si>
    <t>Oś priorytetowa VII</t>
  </si>
  <si>
    <t>Oś priorytetowa VIII</t>
  </si>
  <si>
    <t>Oś priorytetowa IX</t>
  </si>
  <si>
    <t xml:space="preserve">Ogółem: </t>
  </si>
  <si>
    <t xml:space="preserve">Oś priorytetowa I </t>
  </si>
  <si>
    <r>
      <t xml:space="preserve">1) </t>
    </r>
    <r>
      <rPr>
        <sz val="10"/>
        <color indexed="8"/>
        <rFont val="Arial"/>
        <family val="2"/>
      </rPr>
      <t>Dotyczy wniosków poprawnych pod względem formalnym, wprowadzonych do KSI (SIMIK 07-13).</t>
    </r>
  </si>
  <si>
    <r>
      <t>3)</t>
    </r>
    <r>
      <rPr>
        <sz val="10"/>
        <color indexed="8"/>
        <rFont val="Arial"/>
        <family val="2"/>
      </rPr>
      <t xml:space="preserve"> Dotyczy wydatków uznanych za kwalifikowalne przez instytucje dokonujące weryfikacji wniosków beneficjentów o płatność.</t>
    </r>
  </si>
  <si>
    <t xml:space="preserve">Tabela 3. Wydatki ujęte w poświadczeniach i deklaracjach skierowanych do KE oraz płatności okresowe zrealizowane przez KE. </t>
  </si>
  <si>
    <t>Oś priorytetowa</t>
  </si>
  <si>
    <t>Wydatki ujęte w poświadczeniach i deklaracjach skierowanych do KE (EUR)</t>
  </si>
  <si>
    <t>Płatności okresowe KE (EUR)</t>
  </si>
  <si>
    <t>wydatki stanowiące podstawę wyliczenia wkładu UE (podstawa certyfikacji)</t>
  </si>
  <si>
    <r>
      <t xml:space="preserve"> </t>
    </r>
    <r>
      <rPr>
        <sz val="9"/>
        <color indexed="8"/>
        <rFont val="Times New Roman"/>
        <family val="1"/>
      </rPr>
      <t>kwota wnioskowanych płatności ze środków UE ujętych we wnioskach skierowanych do KE</t>
    </r>
  </si>
  <si>
    <t>1.</t>
  </si>
  <si>
    <t>2.</t>
  </si>
  <si>
    <t>3.</t>
  </si>
  <si>
    <t>Oś priorytetowa I: Przedsiębiorczość i innowacje</t>
  </si>
  <si>
    <t xml:space="preserve">Oś priorytetowa II: Infrastruktura ekonomiczna </t>
  </si>
  <si>
    <t>Oś priorytetowa III: Atrakcyjność obszarów miejskich i tereny inwestycyjne</t>
  </si>
  <si>
    <t xml:space="preserve">Oś priorytetowa IV: Społeczeństwo informacyjne </t>
  </si>
  <si>
    <t xml:space="preserve">Oś priorytetowa V: Transport </t>
  </si>
  <si>
    <t xml:space="preserve">Oś priorytetowa VI: Środowisko i czysta energia </t>
  </si>
  <si>
    <t xml:space="preserve">Oś priorytetowa VII: Kultura, turystyka i współpraca międzyregionalna </t>
  </si>
  <si>
    <t xml:space="preserve">Oś priorytetowa VIII: Infrastruktura społeczna </t>
  </si>
  <si>
    <t xml:space="preserve">Oś priorytetowa IX: Pomoc techniczna </t>
  </si>
  <si>
    <r>
      <t xml:space="preserve">Tabela 1. Stan wdrażania programu operacyjnego według Osi Priorytetowych na dzień  31.12.2011r. </t>
    </r>
    <r>
      <rPr>
        <b/>
        <vertAlign val="superscript"/>
        <sz val="12"/>
        <rFont val="Times New Roman"/>
        <family val="1"/>
      </rPr>
      <t>*     (z uwzględnieniem kwot wycofanych i odzyskanych)</t>
    </r>
  </si>
  <si>
    <r>
      <t xml:space="preserve">2) </t>
    </r>
    <r>
      <rPr>
        <sz val="10"/>
        <color indexed="8"/>
        <rFont val="Arial"/>
        <family val="2"/>
      </rPr>
      <t>Wyliczone jako iloraz wartości wykazanych w kolumnie 11 oraz alokacji środków UE wyliczonej zgodnie z algorytmem opracowanym przez Ministerstwo Finansów i Ministerstwo Rozwoju Regionalnego</t>
    </r>
  </si>
  <si>
    <r>
      <t>4)</t>
    </r>
    <r>
      <rPr>
        <sz val="10"/>
        <color indexed="8"/>
        <rFont val="Arial"/>
        <family val="2"/>
      </rPr>
      <t xml:space="preserve"> Wyliczone jako iloraz wartości wykazanych w kolumnie 16 oraz alokacji środków UE wyliczonej zgodnie z algorytmem opracowanym przez Ministerstwo Finansów i Ministerstwo Rozwoju Regionalnego</t>
    </r>
  </si>
  <si>
    <t>Numer programu (CCI):</t>
  </si>
  <si>
    <t>Nazwa programu:</t>
  </si>
  <si>
    <t>Załącznik do sprawozdania nr:</t>
  </si>
  <si>
    <t>Okres sprawozdawczy:</t>
  </si>
  <si>
    <t>2007PL161PO007</t>
  </si>
  <si>
    <t>REGIONALNY PROGRAM OPERACYJNY WOJEWÓDZTWA LUBELSKIEGO NA LATA 2007-2013</t>
  </si>
  <si>
    <t>II/2011/RPO/06</t>
  </si>
  <si>
    <t>01.07.2011 r. – 31.12.2011 r.</t>
  </si>
  <si>
    <t>Tabele finansowe do sprawozdania okresowego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</si>
</sst>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,###,##0"/>
    <numFmt numFmtId="165" formatCode="##,###,###,###,###,###,###,###,###,###,###,###,##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Arial"/>
      <family val="2"/>
    </font>
    <font>
      <vertAlign val="superscript"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1"/>
      <color indexed="12"/>
      <name val="Czcionka tekstu podstawowego"/>
      <family val="2"/>
    </font>
    <font>
      <sz val="11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54" applyFont="1" applyBorder="1" applyAlignment="1">
      <alignment vertical="top" wrapText="1"/>
      <protection/>
    </xf>
    <xf numFmtId="0" fontId="5" fillId="0" borderId="0" xfId="54" applyFont="1" applyBorder="1">
      <alignment/>
      <protection/>
    </xf>
    <xf numFmtId="0" fontId="3" fillId="0" borderId="0" xfId="54">
      <alignment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Alignment="1">
      <alignment wrapText="1"/>
      <protection/>
    </xf>
    <xf numFmtId="0" fontId="3" fillId="0" borderId="0" xfId="54" applyBorder="1">
      <alignment/>
      <protection/>
    </xf>
    <xf numFmtId="0" fontId="6" fillId="0" borderId="0" xfId="54" applyFont="1" applyBorder="1" applyAlignment="1">
      <alignment horizontal="center" vertical="center" wrapText="1"/>
      <protection/>
    </xf>
    <xf numFmtId="0" fontId="3" fillId="0" borderId="0" xfId="54" applyBorder="1" applyAlignment="1">
      <alignment horizontal="center" vertical="center"/>
      <protection/>
    </xf>
    <xf numFmtId="0" fontId="3" fillId="0" borderId="10" xfId="54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10" fontId="3" fillId="0" borderId="0" xfId="54" applyNumberFormat="1">
      <alignment/>
      <protection/>
    </xf>
    <xf numFmtId="0" fontId="57" fillId="0" borderId="0" xfId="0" applyFont="1" applyAlignment="1">
      <alignment/>
    </xf>
    <xf numFmtId="0" fontId="17" fillId="0" borderId="0" xfId="0" applyFont="1" applyAlignment="1">
      <alignment wrapText="1"/>
    </xf>
    <xf numFmtId="0" fontId="7" fillId="33" borderId="11" xfId="54" applyFont="1" applyFill="1" applyBorder="1" applyAlignment="1">
      <alignment vertical="top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8" fillId="0" borderId="11" xfId="54" applyFont="1" applyBorder="1" applyAlignment="1">
      <alignment wrapText="1"/>
      <protection/>
    </xf>
    <xf numFmtId="0" fontId="13" fillId="0" borderId="0" xfId="54" applyFont="1" applyBorder="1">
      <alignment/>
      <protection/>
    </xf>
    <xf numFmtId="0" fontId="19" fillId="34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right" wrapText="1"/>
    </xf>
    <xf numFmtId="4" fontId="21" fillId="0" borderId="11" xfId="0" applyNumberFormat="1" applyFont="1" applyBorder="1" applyAlignment="1">
      <alignment horizontal="right" wrapText="1"/>
    </xf>
    <xf numFmtId="0" fontId="5" fillId="0" borderId="11" xfId="54" applyFont="1" applyBorder="1" applyAlignment="1">
      <alignment vertical="center" wrapText="1"/>
      <protection/>
    </xf>
    <xf numFmtId="4" fontId="5" fillId="0" borderId="11" xfId="54" applyNumberFormat="1" applyFont="1" applyBorder="1" applyAlignment="1">
      <alignment vertical="center" wrapText="1"/>
      <protection/>
    </xf>
    <xf numFmtId="10" fontId="0" fillId="0" borderId="11" xfId="58" applyNumberFormat="1" applyFont="1" applyBorder="1" applyAlignment="1">
      <alignment vertical="center" wrapText="1"/>
    </xf>
    <xf numFmtId="10" fontId="0" fillId="0" borderId="11" xfId="54" applyNumberFormat="1" applyFont="1" applyBorder="1" applyAlignment="1">
      <alignment vertical="center" wrapText="1"/>
      <protection/>
    </xf>
    <xf numFmtId="0" fontId="8" fillId="0" borderId="11" xfId="54" applyFont="1" applyBorder="1" applyAlignment="1">
      <alignment vertical="center" wrapText="1"/>
      <protection/>
    </xf>
    <xf numFmtId="164" fontId="5" fillId="35" borderId="11" xfId="52" applyNumberFormat="1" applyFont="1" applyFill="1" applyBorder="1" applyAlignment="1">
      <alignment vertical="center"/>
      <protection/>
    </xf>
    <xf numFmtId="165" fontId="5" fillId="35" borderId="11" xfId="52" applyNumberFormat="1" applyFont="1" applyFill="1" applyBorder="1" applyAlignment="1">
      <alignment vertical="center"/>
      <protection/>
    </xf>
    <xf numFmtId="0" fontId="12" fillId="0" borderId="11" xfId="54" applyFont="1" applyBorder="1" applyAlignment="1">
      <alignment vertical="center" wrapText="1"/>
      <protection/>
    </xf>
    <xf numFmtId="4" fontId="12" fillId="0" borderId="11" xfId="54" applyNumberFormat="1" applyFont="1" applyBorder="1" applyAlignment="1">
      <alignment vertical="center" wrapText="1"/>
      <protection/>
    </xf>
    <xf numFmtId="4" fontId="2" fillId="0" borderId="11" xfId="54" applyNumberFormat="1" applyFont="1" applyBorder="1" applyAlignment="1">
      <alignment vertical="center" wrapText="1"/>
      <protection/>
    </xf>
    <xf numFmtId="10" fontId="2" fillId="0" borderId="11" xfId="58" applyNumberFormat="1" applyFont="1" applyBorder="1" applyAlignment="1">
      <alignment vertical="center" wrapText="1"/>
    </xf>
    <xf numFmtId="10" fontId="2" fillId="0" borderId="11" xfId="54" applyNumberFormat="1" applyFont="1" applyBorder="1" applyAlignment="1">
      <alignment vertical="center" wrapText="1"/>
      <protection/>
    </xf>
    <xf numFmtId="0" fontId="0" fillId="0" borderId="0" xfId="0" applyAlignment="1">
      <alignment/>
    </xf>
    <xf numFmtId="0" fontId="14" fillId="0" borderId="0" xfId="54" applyFont="1" applyBorder="1" applyAlignment="1">
      <alignment vertical="top" wrapText="1"/>
      <protection/>
    </xf>
    <xf numFmtId="0" fontId="7" fillId="33" borderId="11" xfId="54" applyFont="1" applyFill="1" applyBorder="1" applyAlignment="1">
      <alignment horizontal="center" wrapText="1"/>
      <protection/>
    </xf>
    <xf numFmtId="0" fontId="7" fillId="33" borderId="11" xfId="54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wrapText="1"/>
      <protection/>
    </xf>
    <xf numFmtId="0" fontId="3" fillId="0" borderId="0" xfId="54" applyAlignment="1">
      <alignment wrapText="1"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left"/>
      <protection/>
    </xf>
    <xf numFmtId="0" fontId="0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36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iperłącze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3_postep fin.okresowe_tab.1" xfId="54"/>
    <cellStyle name="Normalny 4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R43"/>
  <sheetViews>
    <sheetView zoomScale="80" zoomScaleNormal="80" zoomScalePageLayoutView="0" workbookViewId="0" topLeftCell="A1">
      <selection activeCell="B44" sqref="B44:B45"/>
    </sheetView>
  </sheetViews>
  <sheetFormatPr defaultColWidth="9.140625" defaultRowHeight="12.75"/>
  <cols>
    <col min="1" max="1" width="15.8515625" style="3" customWidth="1"/>
    <col min="2" max="2" width="6.28125" style="3" customWidth="1"/>
    <col min="3" max="3" width="7.00390625" style="3" customWidth="1"/>
    <col min="4" max="4" width="18.7109375" style="3" customWidth="1"/>
    <col min="5" max="5" width="19.57421875" style="3" customWidth="1"/>
    <col min="6" max="6" width="16.7109375" style="3" customWidth="1"/>
    <col min="7" max="7" width="6.57421875" style="3" customWidth="1"/>
    <col min="8" max="8" width="6.8515625" style="3" customWidth="1"/>
    <col min="9" max="9" width="16.421875" style="3" customWidth="1"/>
    <col min="10" max="10" width="16.28125" style="3" customWidth="1"/>
    <col min="11" max="11" width="16.7109375" style="3" customWidth="1"/>
    <col min="12" max="12" width="16.140625" style="3" customWidth="1"/>
    <col min="13" max="13" width="10.8515625" style="3" customWidth="1"/>
    <col min="14" max="14" width="16.8515625" style="3" customWidth="1"/>
    <col min="15" max="15" width="16.140625" style="3" customWidth="1"/>
    <col min="16" max="16" width="16.57421875" style="3" customWidth="1"/>
    <col min="17" max="17" width="16.7109375" style="3" customWidth="1"/>
    <col min="18" max="18" width="11.421875" style="3" customWidth="1"/>
    <col min="19" max="19" width="16.421875" style="3" customWidth="1"/>
    <col min="20" max="254" width="9.140625" style="3" customWidth="1"/>
    <col min="255" max="255" width="16.7109375" style="3" customWidth="1"/>
    <col min="256" max="16384" width="9.140625" style="3" customWidth="1"/>
  </cols>
  <sheetData>
    <row r="3" spans="2:8" ht="14.25">
      <c r="B3" s="45" t="s">
        <v>62</v>
      </c>
      <c r="C3" s="46"/>
      <c r="D3" s="46"/>
      <c r="E3" s="46"/>
      <c r="F3" s="46"/>
      <c r="G3" s="46"/>
      <c r="H3" s="47"/>
    </row>
    <row r="5" spans="2:8" ht="14.25">
      <c r="B5" s="48" t="s">
        <v>54</v>
      </c>
      <c r="C5" s="48"/>
      <c r="D5" s="48"/>
      <c r="E5" s="44" t="s">
        <v>58</v>
      </c>
      <c r="F5" s="44"/>
      <c r="G5" s="44"/>
      <c r="H5" s="44"/>
    </row>
    <row r="6" spans="2:8" ht="33" customHeight="1">
      <c r="B6" s="48" t="s">
        <v>55</v>
      </c>
      <c r="C6" s="48"/>
      <c r="D6" s="48"/>
      <c r="E6" s="44" t="s">
        <v>59</v>
      </c>
      <c r="F6" s="44"/>
      <c r="G6" s="44"/>
      <c r="H6" s="44"/>
    </row>
    <row r="7" spans="2:8" ht="14.25">
      <c r="B7" s="48" t="s">
        <v>56</v>
      </c>
      <c r="C7" s="48"/>
      <c r="D7" s="48"/>
      <c r="E7" s="44" t="s">
        <v>60</v>
      </c>
      <c r="F7" s="44"/>
      <c r="G7" s="44"/>
      <c r="H7" s="44"/>
    </row>
    <row r="8" spans="2:8" ht="15" customHeight="1">
      <c r="B8" s="48" t="s">
        <v>57</v>
      </c>
      <c r="C8" s="48"/>
      <c r="D8" s="48"/>
      <c r="E8" s="44" t="s">
        <v>61</v>
      </c>
      <c r="F8" s="44"/>
      <c r="G8" s="44"/>
      <c r="H8" s="44"/>
    </row>
    <row r="10" spans="1:20" ht="20.25" customHeight="1">
      <c r="A10" s="37" t="s">
        <v>51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2"/>
    </row>
    <row r="11" spans="1:20" ht="15.7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</row>
    <row r="12" spans="1:20" ht="15.75">
      <c r="A12" s="38" t="s">
        <v>0</v>
      </c>
      <c r="B12" s="38" t="s">
        <v>13</v>
      </c>
      <c r="C12" s="38"/>
      <c r="D12" s="38"/>
      <c r="E12" s="38"/>
      <c r="F12" s="38"/>
      <c r="G12" s="38" t="s">
        <v>1</v>
      </c>
      <c r="H12" s="38"/>
      <c r="I12" s="38"/>
      <c r="J12" s="38"/>
      <c r="K12" s="38"/>
      <c r="L12" s="38"/>
      <c r="M12" s="38"/>
      <c r="N12" s="39" t="s">
        <v>2</v>
      </c>
      <c r="O12" s="39"/>
      <c r="P12" s="39"/>
      <c r="Q12" s="39"/>
      <c r="R12" s="39"/>
      <c r="S12" s="38" t="s">
        <v>0</v>
      </c>
      <c r="T12" s="5"/>
    </row>
    <row r="13" spans="1:20" ht="15.75">
      <c r="A13" s="38"/>
      <c r="B13" s="38" t="s">
        <v>3</v>
      </c>
      <c r="C13" s="38"/>
      <c r="D13" s="38" t="s">
        <v>4</v>
      </c>
      <c r="E13" s="38"/>
      <c r="F13" s="38"/>
      <c r="G13" s="38" t="s">
        <v>5</v>
      </c>
      <c r="H13" s="38"/>
      <c r="I13" s="38" t="s">
        <v>4</v>
      </c>
      <c r="J13" s="38"/>
      <c r="K13" s="38"/>
      <c r="L13" s="38"/>
      <c r="M13" s="38"/>
      <c r="N13" s="39"/>
      <c r="O13" s="39"/>
      <c r="P13" s="39"/>
      <c r="Q13" s="39"/>
      <c r="R13" s="39"/>
      <c r="S13" s="38"/>
      <c r="T13" s="5"/>
    </row>
    <row r="14" spans="1:174" ht="57" thickBot="1">
      <c r="A14" s="38"/>
      <c r="B14" s="15" t="s">
        <v>18</v>
      </c>
      <c r="C14" s="15" t="s">
        <v>19</v>
      </c>
      <c r="D14" s="15" t="s">
        <v>6</v>
      </c>
      <c r="E14" s="15" t="s">
        <v>7</v>
      </c>
      <c r="F14" s="15" t="s">
        <v>8</v>
      </c>
      <c r="G14" s="15" t="s">
        <v>18</v>
      </c>
      <c r="H14" s="15" t="s">
        <v>19</v>
      </c>
      <c r="I14" s="15" t="s">
        <v>6</v>
      </c>
      <c r="J14" s="15" t="s">
        <v>9</v>
      </c>
      <c r="K14" s="15" t="s">
        <v>10</v>
      </c>
      <c r="L14" s="15" t="s">
        <v>11</v>
      </c>
      <c r="M14" s="15" t="s">
        <v>14</v>
      </c>
      <c r="N14" s="15" t="s">
        <v>12</v>
      </c>
      <c r="O14" s="15" t="s">
        <v>15</v>
      </c>
      <c r="P14" s="15" t="s">
        <v>10</v>
      </c>
      <c r="Q14" s="15" t="s">
        <v>17</v>
      </c>
      <c r="R14" s="15" t="s">
        <v>16</v>
      </c>
      <c r="S14" s="38"/>
      <c r="T14" s="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</row>
    <row r="15" spans="1:174" s="9" customFormat="1" ht="16.5" thickBot="1">
      <c r="A15" s="16">
        <v>0</v>
      </c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  <c r="K15" s="16">
        <v>10</v>
      </c>
      <c r="L15" s="16">
        <v>11</v>
      </c>
      <c r="M15" s="16">
        <v>12</v>
      </c>
      <c r="N15" s="16">
        <v>13</v>
      </c>
      <c r="O15" s="16">
        <v>14</v>
      </c>
      <c r="P15" s="16">
        <v>15</v>
      </c>
      <c r="Q15" s="16">
        <v>16</v>
      </c>
      <c r="R15" s="16">
        <v>17</v>
      </c>
      <c r="S15" s="16">
        <v>0</v>
      </c>
      <c r="T15" s="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</row>
    <row r="16" spans="1:174" ht="15.75">
      <c r="A16" s="17" t="s">
        <v>30</v>
      </c>
      <c r="B16" s="24">
        <v>364</v>
      </c>
      <c r="C16" s="24">
        <v>2333</v>
      </c>
      <c r="D16" s="25">
        <v>3375890446.1</v>
      </c>
      <c r="E16" s="25">
        <v>2706126687.3</v>
      </c>
      <c r="F16" s="25">
        <v>1459386404.38</v>
      </c>
      <c r="G16" s="24">
        <v>172</v>
      </c>
      <c r="H16" s="24">
        <v>1207</v>
      </c>
      <c r="I16" s="25">
        <v>1663692491.69</v>
      </c>
      <c r="J16" s="25">
        <v>1336017908.46</v>
      </c>
      <c r="K16" s="25">
        <v>749155297.64</v>
      </c>
      <c r="L16" s="25">
        <v>636781999.18</v>
      </c>
      <c r="M16" s="26">
        <v>0.5661</v>
      </c>
      <c r="N16" s="25">
        <v>1017463509.86</v>
      </c>
      <c r="O16" s="25">
        <v>820721446.56</v>
      </c>
      <c r="P16" s="25">
        <v>473444115.68</v>
      </c>
      <c r="Q16" s="25">
        <v>402427493.66</v>
      </c>
      <c r="R16" s="27">
        <v>0.3578</v>
      </c>
      <c r="S16" s="28" t="s">
        <v>20</v>
      </c>
      <c r="T16" s="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</row>
    <row r="17" spans="1:174" ht="15.75">
      <c r="A17" s="17" t="s">
        <v>21</v>
      </c>
      <c r="B17" s="24">
        <v>49</v>
      </c>
      <c r="C17" s="24">
        <v>167</v>
      </c>
      <c r="D17" s="25">
        <v>222625074.51</v>
      </c>
      <c r="E17" s="25">
        <v>217064243.3</v>
      </c>
      <c r="F17" s="25">
        <v>176265679.94</v>
      </c>
      <c r="G17" s="24">
        <v>4</v>
      </c>
      <c r="H17" s="24">
        <v>90</v>
      </c>
      <c r="I17" s="25">
        <v>206806433.54</v>
      </c>
      <c r="J17" s="25">
        <v>203588347.7</v>
      </c>
      <c r="K17" s="25">
        <v>167899393.31</v>
      </c>
      <c r="L17" s="25">
        <v>159219312.66</v>
      </c>
      <c r="M17" s="27">
        <v>0.5487</v>
      </c>
      <c r="N17" s="25">
        <v>184060229.55</v>
      </c>
      <c r="O17" s="25">
        <v>181901421.18</v>
      </c>
      <c r="P17" s="25">
        <v>150141353.64</v>
      </c>
      <c r="Q17" s="25">
        <v>142125408.42</v>
      </c>
      <c r="R17" s="27">
        <v>0.4898</v>
      </c>
      <c r="S17" s="28" t="s">
        <v>21</v>
      </c>
      <c r="T17" s="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</row>
    <row r="18" spans="1:174" ht="15.75">
      <c r="A18" s="17" t="s">
        <v>22</v>
      </c>
      <c r="B18" s="29">
        <v>1</v>
      </c>
      <c r="C18" s="29">
        <v>88</v>
      </c>
      <c r="D18" s="30">
        <v>749650002.59</v>
      </c>
      <c r="E18" s="30">
        <v>683638036.1</v>
      </c>
      <c r="F18" s="30">
        <v>479897985.8</v>
      </c>
      <c r="G18" s="29">
        <v>21</v>
      </c>
      <c r="H18" s="24">
        <v>29</v>
      </c>
      <c r="I18" s="30">
        <v>300327656.45</v>
      </c>
      <c r="J18" s="30">
        <v>282499408.51</v>
      </c>
      <c r="K18" s="30">
        <v>199594932.69</v>
      </c>
      <c r="L18" s="30">
        <v>197529523</v>
      </c>
      <c r="M18" s="27">
        <v>0.6032</v>
      </c>
      <c r="N18" s="30">
        <v>65841002.18</v>
      </c>
      <c r="O18" s="30">
        <v>63105985.74</v>
      </c>
      <c r="P18" s="30">
        <v>47329489.14</v>
      </c>
      <c r="Q18" s="30">
        <v>46547065.71</v>
      </c>
      <c r="R18" s="27">
        <v>0.1421</v>
      </c>
      <c r="S18" s="28" t="s">
        <v>22</v>
      </c>
      <c r="T18" s="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</row>
    <row r="19" spans="1:174" ht="15.75">
      <c r="A19" s="17" t="s">
        <v>23</v>
      </c>
      <c r="B19" s="29">
        <v>2</v>
      </c>
      <c r="C19" s="29">
        <v>65</v>
      </c>
      <c r="D19" s="30">
        <v>303821936.32</v>
      </c>
      <c r="E19" s="30">
        <v>302495387.99</v>
      </c>
      <c r="F19" s="30">
        <v>255714633.91</v>
      </c>
      <c r="G19" s="29">
        <v>1</v>
      </c>
      <c r="H19" s="29">
        <v>50</v>
      </c>
      <c r="I19" s="30">
        <v>246062919.72</v>
      </c>
      <c r="J19" s="30">
        <v>237611516.78</v>
      </c>
      <c r="K19" s="30">
        <v>200184525.99</v>
      </c>
      <c r="L19" s="30">
        <v>200184525.99</v>
      </c>
      <c r="M19" s="27">
        <v>0.7926</v>
      </c>
      <c r="N19" s="30">
        <v>117235348.3</v>
      </c>
      <c r="O19" s="30">
        <v>116005321.12</v>
      </c>
      <c r="P19" s="30">
        <v>97378371.02</v>
      </c>
      <c r="Q19" s="30">
        <v>97378371.02</v>
      </c>
      <c r="R19" s="27">
        <v>0.3856</v>
      </c>
      <c r="S19" s="28" t="s">
        <v>23</v>
      </c>
      <c r="T19" s="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</row>
    <row r="20" spans="1:174" ht="15.75">
      <c r="A20" s="17" t="s">
        <v>24</v>
      </c>
      <c r="B20" s="29">
        <v>3</v>
      </c>
      <c r="C20" s="29">
        <v>451</v>
      </c>
      <c r="D20" s="30">
        <v>3188590060.71</v>
      </c>
      <c r="E20" s="30">
        <v>2802782361.11</v>
      </c>
      <c r="F20" s="30">
        <v>1947448036.76</v>
      </c>
      <c r="G20" s="29">
        <v>4</v>
      </c>
      <c r="H20" s="29">
        <v>142</v>
      </c>
      <c r="I20" s="30">
        <v>1778606169.98</v>
      </c>
      <c r="J20" s="30">
        <v>1387475736.81</v>
      </c>
      <c r="K20" s="30">
        <v>943911748.11</v>
      </c>
      <c r="L20" s="30">
        <v>924471924.58</v>
      </c>
      <c r="M20" s="27">
        <v>0.8023</v>
      </c>
      <c r="N20" s="30">
        <v>1020494140.61</v>
      </c>
      <c r="O20" s="30">
        <v>799417363.73</v>
      </c>
      <c r="P20" s="30">
        <v>515743977.54</v>
      </c>
      <c r="Q20" s="30">
        <v>515743977.54</v>
      </c>
      <c r="R20" s="27">
        <v>0.4476</v>
      </c>
      <c r="S20" s="28" t="s">
        <v>24</v>
      </c>
      <c r="T20" s="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</row>
    <row r="21" spans="1:174" ht="15.75">
      <c r="A21" s="17" t="s">
        <v>25</v>
      </c>
      <c r="B21" s="29">
        <v>2</v>
      </c>
      <c r="C21" s="29">
        <v>271</v>
      </c>
      <c r="D21" s="30">
        <v>2262543870.84</v>
      </c>
      <c r="E21" s="30">
        <v>2124945876.54</v>
      </c>
      <c r="F21" s="30">
        <v>1635847399.67</v>
      </c>
      <c r="G21" s="29">
        <v>15</v>
      </c>
      <c r="H21" s="29">
        <v>102</v>
      </c>
      <c r="I21" s="30">
        <v>754752480.77</v>
      </c>
      <c r="J21" s="30">
        <v>678941393.25</v>
      </c>
      <c r="K21" s="30">
        <v>502499443.34</v>
      </c>
      <c r="L21" s="30">
        <v>502499443.34</v>
      </c>
      <c r="M21" s="27">
        <v>0.6295</v>
      </c>
      <c r="N21" s="30">
        <v>273359993.39</v>
      </c>
      <c r="O21" s="30">
        <v>253584633.19</v>
      </c>
      <c r="P21" s="30">
        <v>196846446.28</v>
      </c>
      <c r="Q21" s="30">
        <v>196846446.28</v>
      </c>
      <c r="R21" s="27">
        <v>0.2466</v>
      </c>
      <c r="S21" s="28" t="s">
        <v>25</v>
      </c>
      <c r="T21" s="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</row>
    <row r="22" spans="1:20" ht="18" customHeight="1">
      <c r="A22" s="17" t="s">
        <v>26</v>
      </c>
      <c r="B22" s="29">
        <v>0</v>
      </c>
      <c r="C22" s="29">
        <v>219</v>
      </c>
      <c r="D22" s="30">
        <v>885250231.55</v>
      </c>
      <c r="E22" s="30">
        <v>855336721.57</v>
      </c>
      <c r="F22" s="30">
        <v>627035914.33</v>
      </c>
      <c r="G22" s="29">
        <v>17</v>
      </c>
      <c r="H22" s="29">
        <v>109</v>
      </c>
      <c r="I22" s="30">
        <v>407305689.84</v>
      </c>
      <c r="J22" s="30">
        <v>386076715.41</v>
      </c>
      <c r="K22" s="30">
        <v>262912910.7</v>
      </c>
      <c r="L22" s="30">
        <v>261943140.18</v>
      </c>
      <c r="M22" s="27">
        <v>0.5923</v>
      </c>
      <c r="N22" s="30">
        <v>183138571.49</v>
      </c>
      <c r="O22" s="30">
        <v>175204832.64</v>
      </c>
      <c r="P22" s="30">
        <v>119296358.71</v>
      </c>
      <c r="Q22" s="30">
        <v>118393337.13</v>
      </c>
      <c r="R22" s="27">
        <v>0.2677</v>
      </c>
      <c r="S22" s="28" t="s">
        <v>26</v>
      </c>
      <c r="T22" s="5"/>
    </row>
    <row r="23" spans="1:20" ht="16.5" customHeight="1">
      <c r="A23" s="17" t="s">
        <v>27</v>
      </c>
      <c r="B23" s="29">
        <v>0</v>
      </c>
      <c r="C23" s="29">
        <v>316</v>
      </c>
      <c r="D23" s="30">
        <v>1807789622.27</v>
      </c>
      <c r="E23" s="30">
        <v>1738250432.33</v>
      </c>
      <c r="F23" s="30">
        <v>1280284585.78</v>
      </c>
      <c r="G23" s="29">
        <v>4</v>
      </c>
      <c r="H23" s="29">
        <v>141</v>
      </c>
      <c r="I23" s="30">
        <v>882369902.41</v>
      </c>
      <c r="J23" s="30">
        <v>832746538.75</v>
      </c>
      <c r="K23" s="30">
        <v>573942470.71</v>
      </c>
      <c r="L23" s="30">
        <v>573942470.71</v>
      </c>
      <c r="M23" s="27">
        <v>0.8298</v>
      </c>
      <c r="N23" s="30">
        <v>413861852.76</v>
      </c>
      <c r="O23" s="30">
        <v>387870529.09</v>
      </c>
      <c r="P23" s="30">
        <v>284190918.65</v>
      </c>
      <c r="Q23" s="30">
        <v>284190999.65</v>
      </c>
      <c r="R23" s="27">
        <v>0.4109</v>
      </c>
      <c r="S23" s="28" t="s">
        <v>27</v>
      </c>
      <c r="T23" s="5"/>
    </row>
    <row r="24" spans="1:20" ht="15.75">
      <c r="A24" s="17" t="s">
        <v>28</v>
      </c>
      <c r="B24" s="29">
        <v>8</v>
      </c>
      <c r="C24" s="29">
        <v>53</v>
      </c>
      <c r="D24" s="30">
        <v>100973972.01</v>
      </c>
      <c r="E24" s="30">
        <v>100973972.01</v>
      </c>
      <c r="F24" s="30">
        <v>85827875.85</v>
      </c>
      <c r="G24" s="29">
        <v>8</v>
      </c>
      <c r="H24" s="29">
        <v>52</v>
      </c>
      <c r="I24" s="30">
        <v>85171478.98</v>
      </c>
      <c r="J24" s="30">
        <v>85153552.89</v>
      </c>
      <c r="K24" s="30">
        <v>72380518.93</v>
      </c>
      <c r="L24" s="30">
        <v>72380518.93</v>
      </c>
      <c r="M24" s="27">
        <v>0.5006</v>
      </c>
      <c r="N24" s="30">
        <v>55081278.25</v>
      </c>
      <c r="O24" s="30">
        <v>54724587.32</v>
      </c>
      <c r="P24" s="30">
        <v>46515895.39</v>
      </c>
      <c r="Q24" s="30">
        <v>46515895.39</v>
      </c>
      <c r="R24" s="27">
        <v>0.3217</v>
      </c>
      <c r="S24" s="28" t="s">
        <v>28</v>
      </c>
      <c r="T24" s="5"/>
    </row>
    <row r="25" spans="1:20" ht="15.75">
      <c r="A25" s="17" t="s">
        <v>29</v>
      </c>
      <c r="B25" s="31">
        <f aca="true" t="shared" si="0" ref="B25:L25">SUM(B16:B24)</f>
        <v>429</v>
      </c>
      <c r="C25" s="31">
        <f t="shared" si="0"/>
        <v>3963</v>
      </c>
      <c r="D25" s="32">
        <f t="shared" si="0"/>
        <v>12897135216.9</v>
      </c>
      <c r="E25" s="33">
        <f t="shared" si="0"/>
        <v>11531613718.25</v>
      </c>
      <c r="F25" s="32">
        <f t="shared" si="0"/>
        <v>7947708516.42</v>
      </c>
      <c r="G25" s="31">
        <f t="shared" si="0"/>
        <v>246</v>
      </c>
      <c r="H25" s="31">
        <f t="shared" si="0"/>
        <v>1922</v>
      </c>
      <c r="I25" s="32">
        <f t="shared" si="0"/>
        <v>6325095223.379999</v>
      </c>
      <c r="J25" s="32">
        <f t="shared" si="0"/>
        <v>5430111118.56</v>
      </c>
      <c r="K25" s="32">
        <f t="shared" si="0"/>
        <v>3672481241.42</v>
      </c>
      <c r="L25" s="32">
        <f t="shared" si="0"/>
        <v>3528952858.5699997</v>
      </c>
      <c r="M25" s="34">
        <v>0.6755</v>
      </c>
      <c r="N25" s="32">
        <f>SUM(N16:N24)</f>
        <v>3330535926.3900003</v>
      </c>
      <c r="O25" s="32">
        <f>SUM(O16:O24)</f>
        <v>2852536120.57</v>
      </c>
      <c r="P25" s="32">
        <f>SUM(P16:P24)</f>
        <v>1930886926.05</v>
      </c>
      <c r="Q25" s="32">
        <f>SUM(Q16:Q24)</f>
        <v>1850168994.8000004</v>
      </c>
      <c r="R25" s="35">
        <v>0.3542</v>
      </c>
      <c r="S25" s="28" t="s">
        <v>29</v>
      </c>
      <c r="T25" s="5"/>
    </row>
    <row r="26" spans="1:20" ht="15.75">
      <c r="A26" s="40"/>
      <c r="B26" s="40"/>
      <c r="C26" s="40"/>
      <c r="D26" s="40"/>
      <c r="E26" s="40"/>
      <c r="F26" s="40"/>
      <c r="G26" s="41"/>
      <c r="H26" s="41"/>
      <c r="I26" s="41"/>
      <c r="J26" s="41"/>
      <c r="K26" s="41"/>
      <c r="L26" s="18"/>
      <c r="M26" s="10"/>
      <c r="N26" s="10"/>
      <c r="O26" s="10"/>
      <c r="P26" s="10"/>
      <c r="Q26" s="10"/>
      <c r="R26" s="10"/>
      <c r="S26" s="10"/>
      <c r="T26" s="5"/>
    </row>
    <row r="27" spans="1:20" s="10" customFormat="1" ht="14.25">
      <c r="A27" s="42" t="s">
        <v>31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11"/>
    </row>
    <row r="28" spans="1:14" s="36" customFormat="1" ht="14.25">
      <c r="A28" s="43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0" s="36" customFormat="1" ht="14.25">
      <c r="A29" s="43" t="s">
        <v>32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4" s="36" customFormat="1" ht="14.25">
      <c r="A30" s="43" t="s">
        <v>53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4" ht="14.25">
      <c r="R34" s="12"/>
    </row>
    <row r="35" ht="14.25">
      <c r="R35" s="12"/>
    </row>
    <row r="36" ht="14.25">
      <c r="R36" s="12"/>
    </row>
    <row r="37" ht="14.25">
      <c r="R37" s="12"/>
    </row>
    <row r="38" ht="14.25">
      <c r="R38" s="12"/>
    </row>
    <row r="39" ht="14.25">
      <c r="R39" s="12"/>
    </row>
    <row r="40" ht="14.25">
      <c r="R40" s="12"/>
    </row>
    <row r="41" ht="14.25">
      <c r="R41" s="12"/>
    </row>
    <row r="42" ht="14.25">
      <c r="R42" s="12"/>
    </row>
    <row r="43" ht="14.25">
      <c r="R43" s="12"/>
    </row>
  </sheetData>
  <sheetProtection/>
  <mergeCells count="24">
    <mergeCell ref="E5:H5"/>
    <mergeCell ref="E6:H6"/>
    <mergeCell ref="E7:H7"/>
    <mergeCell ref="E8:H8"/>
    <mergeCell ref="B3:H3"/>
    <mergeCell ref="B5:D5"/>
    <mergeCell ref="B6:D6"/>
    <mergeCell ref="B7:D7"/>
    <mergeCell ref="B8:D8"/>
    <mergeCell ref="A26:K26"/>
    <mergeCell ref="A27:S27"/>
    <mergeCell ref="A28:N28"/>
    <mergeCell ref="A30:N30"/>
    <mergeCell ref="A29:J29"/>
    <mergeCell ref="A10:S10"/>
    <mergeCell ref="A12:A14"/>
    <mergeCell ref="B12:F12"/>
    <mergeCell ref="G12:M12"/>
    <mergeCell ref="N12:R13"/>
    <mergeCell ref="S12:S14"/>
    <mergeCell ref="B13:C13"/>
    <mergeCell ref="D13:F13"/>
    <mergeCell ref="G13:H13"/>
    <mergeCell ref="I13:M13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50" r:id="rId1"/>
  <headerFooter alignWithMargins="0">
    <oddFooter>&amp;LZałącznik I do sprawozdania okresowego za II półrocze 2011 r. - RPO WL&amp;RStrona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7"/>
  <sheetViews>
    <sheetView tabSelected="1" zoomScalePageLayoutView="0" workbookViewId="0" topLeftCell="A1">
      <selection activeCell="D4" sqref="D4:D6"/>
    </sheetView>
  </sheetViews>
  <sheetFormatPr defaultColWidth="9.140625" defaultRowHeight="12.75"/>
  <cols>
    <col min="1" max="1" width="57.28125" style="0" customWidth="1"/>
    <col min="2" max="2" width="18.57421875" style="0" customWidth="1"/>
    <col min="3" max="3" width="18.28125" style="0" customWidth="1"/>
    <col min="4" max="4" width="18.140625" style="0" customWidth="1"/>
  </cols>
  <sheetData>
    <row r="2" ht="15.75">
      <c r="A2" s="13" t="s">
        <v>33</v>
      </c>
    </row>
    <row r="4" spans="1:5" ht="44.25" customHeight="1">
      <c r="A4" s="49" t="s">
        <v>34</v>
      </c>
      <c r="B4" s="50" t="s">
        <v>35</v>
      </c>
      <c r="C4" s="50"/>
      <c r="D4" s="51" t="s">
        <v>36</v>
      </c>
      <c r="E4" s="14"/>
    </row>
    <row r="5" spans="1:5" ht="15">
      <c r="A5" s="49"/>
      <c r="B5" s="50"/>
      <c r="C5" s="50"/>
      <c r="D5" s="51"/>
      <c r="E5" s="14"/>
    </row>
    <row r="6" spans="1:5" ht="60">
      <c r="A6" s="49"/>
      <c r="B6" s="19" t="s">
        <v>37</v>
      </c>
      <c r="C6" s="19" t="s">
        <v>38</v>
      </c>
      <c r="D6" s="51"/>
      <c r="E6" s="14"/>
    </row>
    <row r="7" spans="1:5" ht="15">
      <c r="A7" s="20">
        <v>0</v>
      </c>
      <c r="B7" s="20" t="s">
        <v>39</v>
      </c>
      <c r="C7" s="20" t="s">
        <v>40</v>
      </c>
      <c r="D7" s="20" t="s">
        <v>41</v>
      </c>
      <c r="E7" s="14"/>
    </row>
    <row r="8" spans="1:5" ht="15">
      <c r="A8" s="21" t="s">
        <v>42</v>
      </c>
      <c r="B8" s="22">
        <v>102048145.02</v>
      </c>
      <c r="C8" s="22">
        <v>86740923.22</v>
      </c>
      <c r="D8" s="22">
        <v>86740923.22</v>
      </c>
      <c r="E8" s="14"/>
    </row>
    <row r="9" spans="1:5" ht="15">
      <c r="A9" s="21" t="s">
        <v>43</v>
      </c>
      <c r="B9" s="22">
        <v>37609095.9</v>
      </c>
      <c r="C9" s="22">
        <v>33848186.16</v>
      </c>
      <c r="D9" s="22">
        <v>33848186.16</v>
      </c>
      <c r="E9" s="14"/>
    </row>
    <row r="10" spans="1:5" ht="16.5" customHeight="1">
      <c r="A10" s="21" t="s">
        <v>44</v>
      </c>
      <c r="B10" s="22">
        <v>12800281.06</v>
      </c>
      <c r="C10" s="22">
        <v>10880238.81</v>
      </c>
      <c r="D10" s="22">
        <v>10880238.81</v>
      </c>
      <c r="E10" s="14"/>
    </row>
    <row r="11" spans="1:5" ht="15">
      <c r="A11" s="21" t="s">
        <v>45</v>
      </c>
      <c r="B11" s="22">
        <v>24634303.24</v>
      </c>
      <c r="C11" s="22">
        <v>20939157.66</v>
      </c>
      <c r="D11" s="22">
        <v>20939157.66</v>
      </c>
      <c r="E11" s="14"/>
    </row>
    <row r="12" spans="1:5" ht="15">
      <c r="A12" s="21" t="s">
        <v>46</v>
      </c>
      <c r="B12" s="22">
        <v>171673103.12</v>
      </c>
      <c r="C12" s="22">
        <v>141266394.91</v>
      </c>
      <c r="D12" s="22">
        <v>141266394.91</v>
      </c>
      <c r="E12" s="14"/>
    </row>
    <row r="13" spans="1:5" ht="15">
      <c r="A13" s="21" t="s">
        <v>47</v>
      </c>
      <c r="B13" s="22">
        <v>53282507.5</v>
      </c>
      <c r="C13" s="22">
        <v>45290131.36</v>
      </c>
      <c r="D13" s="22">
        <v>45290131.36</v>
      </c>
      <c r="E13" s="14"/>
    </row>
    <row r="14" spans="1:5" ht="17.25" customHeight="1">
      <c r="A14" s="21" t="s">
        <v>48</v>
      </c>
      <c r="B14" s="22">
        <v>33208952.89</v>
      </c>
      <c r="C14" s="22">
        <v>28227609.83</v>
      </c>
      <c r="D14" s="22">
        <v>28227609.83</v>
      </c>
      <c r="E14" s="14"/>
    </row>
    <row r="15" spans="1:5" ht="15">
      <c r="A15" s="21" t="s">
        <v>49</v>
      </c>
      <c r="B15" s="22">
        <v>80262655.69</v>
      </c>
      <c r="C15" s="22">
        <v>68223257.04</v>
      </c>
      <c r="D15" s="22">
        <v>68223257.04</v>
      </c>
      <c r="E15" s="14"/>
    </row>
    <row r="16" spans="1:5" ht="15">
      <c r="A16" s="21" t="s">
        <v>50</v>
      </c>
      <c r="B16" s="22">
        <v>12186950.13</v>
      </c>
      <c r="C16" s="22">
        <v>12186950.07</v>
      </c>
      <c r="D16" s="22">
        <v>12186950.13</v>
      </c>
      <c r="E16" s="14"/>
    </row>
    <row r="17" spans="1:5" ht="15">
      <c r="A17" s="21" t="s">
        <v>29</v>
      </c>
      <c r="B17" s="23">
        <v>527705994.55</v>
      </c>
      <c r="C17" s="23">
        <v>447602849.06</v>
      </c>
      <c r="D17" s="23">
        <v>447602849.12</v>
      </c>
      <c r="E17" s="14"/>
    </row>
  </sheetData>
  <sheetProtection/>
  <mergeCells count="3">
    <mergeCell ref="A4:A6"/>
    <mergeCell ref="B4:C5"/>
    <mergeCell ref="D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&amp;LZałącznik I do sprawozdania okresowego za II półrocze 2011 r. - RPO WL&amp;RStrona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Kurek</dc:creator>
  <cp:keywords/>
  <dc:description/>
  <cp:lastModifiedBy>Remigiusz Małecki</cp:lastModifiedBy>
  <cp:lastPrinted>2012-02-23T13:34:30Z</cp:lastPrinted>
  <dcterms:created xsi:type="dcterms:W3CDTF">2008-08-27T11:23:29Z</dcterms:created>
  <dcterms:modified xsi:type="dcterms:W3CDTF">2012-04-13T08:45:59Z</dcterms:modified>
  <cp:category/>
  <cp:version/>
  <cp:contentType/>
  <cp:contentStatus/>
</cp:coreProperties>
</file>